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ar" sheetId="7" r:id="rId1"/>
  </sheets>
  <calcPr calcId="125725"/>
</workbook>
</file>

<file path=xl/calcChain.xml><?xml version="1.0" encoding="utf-8"?>
<calcChain xmlns="http://schemas.openxmlformats.org/spreadsheetml/2006/main">
  <c r="G38" i="7"/>
  <c r="F3" l="1"/>
  <c r="F4"/>
  <c r="F5"/>
  <c r="F6"/>
  <c r="F7"/>
  <c r="F8"/>
  <c r="F9"/>
  <c r="F10"/>
  <c r="F11"/>
  <c r="F12"/>
  <c r="F13"/>
  <c r="F14"/>
  <c r="F15"/>
  <c r="F16"/>
  <c r="F17"/>
  <c r="F19"/>
  <c r="F21"/>
  <c r="F22"/>
  <c r="F23"/>
  <c r="F24"/>
  <c r="F25"/>
  <c r="F26"/>
  <c r="F27"/>
  <c r="F28"/>
  <c r="F29"/>
  <c r="F30"/>
  <c r="F31"/>
  <c r="F32"/>
  <c r="F33"/>
  <c r="F34"/>
  <c r="F35"/>
  <c r="F2"/>
</calcChain>
</file>

<file path=xl/sharedStrings.xml><?xml version="1.0" encoding="utf-8"?>
<sst xmlns="http://schemas.openxmlformats.org/spreadsheetml/2006/main" count="96" uniqueCount="65">
  <si>
    <t>Sample</t>
  </si>
  <si>
    <t>Weight</t>
  </si>
  <si>
    <t xml:space="preserve">E187 - T1 - 75rpm </t>
  </si>
  <si>
    <t xml:space="preserve">Molariey </t>
  </si>
  <si>
    <t>Blank</t>
  </si>
  <si>
    <t>Value</t>
  </si>
  <si>
    <t>E187 - T3 - 200 rpm</t>
  </si>
  <si>
    <t>E187 - T3 - 50 rpm</t>
  </si>
  <si>
    <t>E187 - T1 - 50 rpm</t>
  </si>
  <si>
    <t>E187 - T3 - 150 rpm</t>
  </si>
  <si>
    <t>E187 - T1 - 150 rpm</t>
  </si>
  <si>
    <t>E187 - T4 - 150 rpm</t>
  </si>
  <si>
    <t xml:space="preserve">E187 + 1% Car - 200 rpm - T3 </t>
  </si>
  <si>
    <t xml:space="preserve">E187 + 1% Car - 200 rpm - T4 </t>
  </si>
  <si>
    <t xml:space="preserve">E187 + 1% Car - 50 rpm - T3 </t>
  </si>
  <si>
    <t xml:space="preserve">E187 + 1% Car - 75 rpm - T4 </t>
  </si>
  <si>
    <t>E187 - T4 - 200 rpm</t>
  </si>
  <si>
    <t>E187 + 1% Car - T3 - 75 rpm</t>
  </si>
  <si>
    <t xml:space="preserve">E187 + 1% Car - T1 - 50 rpm </t>
  </si>
  <si>
    <t xml:space="preserve">E187 + 1% Car - T2 - 50 rpm </t>
  </si>
  <si>
    <t>E187 + 1% Car - T2 - 150 rpm</t>
  </si>
  <si>
    <t>E187 + 1% Car - T2 - 75 rpm</t>
  </si>
  <si>
    <t>E187 - T4 - 50 rpm</t>
  </si>
  <si>
    <t>E187 + 1% Car -  T4 - 75 rpm</t>
  </si>
  <si>
    <t>E187 + 1% Car - T2 - 200 rpm</t>
  </si>
  <si>
    <t>E187 + 1% Car - T4 - 50 rpm</t>
  </si>
  <si>
    <t>E187 - T2 - 200 rpm</t>
  </si>
  <si>
    <t xml:space="preserve">E187 + 1% Car - T1 - 150 rpm </t>
  </si>
  <si>
    <t>E187 + 1% Car - T3 - 150rpm</t>
  </si>
  <si>
    <t>E187 - T2 - 150 rpm</t>
  </si>
  <si>
    <t>E187 + 1% Car - T4 - 150 rpm</t>
  </si>
  <si>
    <t>E187 - T4 - 75 rpm</t>
  </si>
  <si>
    <t>E187 + 1% car - T1 - 200 rpm</t>
  </si>
  <si>
    <t>E187 - T1 - 200 rpm</t>
  </si>
  <si>
    <t>E187 - T3 - 75 rpm</t>
  </si>
  <si>
    <t>E187 - T2 - 75 rpm</t>
  </si>
  <si>
    <t>E187 - T2 - 50 rpm</t>
  </si>
  <si>
    <t>End group concentration</t>
  </si>
  <si>
    <t>T1 - 50 rpm</t>
  </si>
  <si>
    <t>T1 - 75 rpm</t>
  </si>
  <si>
    <t xml:space="preserve">T1 - 100 rpm </t>
  </si>
  <si>
    <t xml:space="preserve">T1 - 150 rpm </t>
  </si>
  <si>
    <t xml:space="preserve">T1 - 200 rpm </t>
  </si>
  <si>
    <t>T2 - 50 rpm</t>
  </si>
  <si>
    <t>T2 - 75 rpm</t>
  </si>
  <si>
    <t xml:space="preserve">T2 - 50 rpm </t>
  </si>
  <si>
    <t xml:space="preserve">T1 - 50 rpm </t>
  </si>
  <si>
    <t xml:space="preserve">T2 - 75 rpm </t>
  </si>
  <si>
    <t xml:space="preserve">T2 - 100 rpm </t>
  </si>
  <si>
    <t xml:space="preserve">T2 - 150 rpm </t>
  </si>
  <si>
    <t xml:space="preserve">T2 - 200 rpm </t>
  </si>
  <si>
    <t>T3 - 50 rpm</t>
  </si>
  <si>
    <t>T3 - 75 rpm</t>
  </si>
  <si>
    <t xml:space="preserve">T3 - 100 rpm </t>
  </si>
  <si>
    <t xml:space="preserve">T3 - 150 rpm </t>
  </si>
  <si>
    <t xml:space="preserve">T3 - 200 rpm </t>
  </si>
  <si>
    <t>T4 - 50 rpm</t>
  </si>
  <si>
    <t>T4 - 75 rpm</t>
  </si>
  <si>
    <t xml:space="preserve">T4 - 100 rpm </t>
  </si>
  <si>
    <t xml:space="preserve">T4 - 150 rpm </t>
  </si>
  <si>
    <t xml:space="preserve">T4 - 200 rpm </t>
  </si>
  <si>
    <t xml:space="preserve">T4 - 75 rpm </t>
  </si>
  <si>
    <t xml:space="preserve">T4 - 50 rpm </t>
  </si>
  <si>
    <t xml:space="preserve">T3 - 75 rpm </t>
  </si>
  <si>
    <t xml:space="preserve">T3 - 50 rpm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</si>
</sst>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Shear!$J$3:$J$25</c:f>
              <c:strCache>
                <c:ptCount val="23"/>
                <c:pt idx="0">
                  <c:v>T1 - 50 rpm</c:v>
                </c:pt>
                <c:pt idx="1">
                  <c:v>T1 - 75 rpm</c:v>
                </c:pt>
                <c:pt idx="2">
                  <c:v>T1 - 100 rpm </c:v>
                </c:pt>
                <c:pt idx="3">
                  <c:v>T1 - 150 rpm </c:v>
                </c:pt>
                <c:pt idx="4">
                  <c:v>T1 - 200 rpm </c:v>
                </c:pt>
                <c:pt idx="6">
                  <c:v>T2 - 50 rpm</c:v>
                </c:pt>
                <c:pt idx="7">
                  <c:v>T2 - 75 rpm</c:v>
                </c:pt>
                <c:pt idx="8">
                  <c:v>T2 - 100 rpm </c:v>
                </c:pt>
                <c:pt idx="9">
                  <c:v>T2 - 150 rpm </c:v>
                </c:pt>
                <c:pt idx="10">
                  <c:v>T2 - 200 rpm </c:v>
                </c:pt>
                <c:pt idx="12">
                  <c:v>T3 - 50 rpm</c:v>
                </c:pt>
                <c:pt idx="13">
                  <c:v>T3 - 75 rpm</c:v>
                </c:pt>
                <c:pt idx="14">
                  <c:v>T3 - 100 rpm </c:v>
                </c:pt>
                <c:pt idx="15">
                  <c:v>T3 - 150 rpm </c:v>
                </c:pt>
                <c:pt idx="16">
                  <c:v>T3 - 200 rpm </c:v>
                </c:pt>
                <c:pt idx="18">
                  <c:v>T4 - 50 rpm</c:v>
                </c:pt>
                <c:pt idx="19">
                  <c:v>T4 - 75 rpm</c:v>
                </c:pt>
                <c:pt idx="20">
                  <c:v>T4 - 100 rpm </c:v>
                </c:pt>
                <c:pt idx="21">
                  <c:v>T4 - 150 rpm </c:v>
                </c:pt>
                <c:pt idx="22">
                  <c:v>T4 - 200 rpm </c:v>
                </c:pt>
              </c:strCache>
            </c:strRef>
          </c:cat>
          <c:val>
            <c:numRef>
              <c:f>Shear!$K$3:$K$25</c:f>
              <c:numCache>
                <c:formatCode>General</c:formatCode>
                <c:ptCount val="23"/>
                <c:pt idx="0">
                  <c:v>29.15</c:v>
                </c:pt>
                <c:pt idx="1">
                  <c:v>33.78</c:v>
                </c:pt>
                <c:pt idx="2">
                  <c:v>41.54</c:v>
                </c:pt>
                <c:pt idx="3">
                  <c:v>30.86</c:v>
                </c:pt>
                <c:pt idx="4">
                  <c:v>29.75</c:v>
                </c:pt>
                <c:pt idx="6">
                  <c:v>32.700000000000003</c:v>
                </c:pt>
                <c:pt idx="7">
                  <c:v>30.15</c:v>
                </c:pt>
                <c:pt idx="8">
                  <c:v>47.67</c:v>
                </c:pt>
                <c:pt idx="9">
                  <c:v>28.31</c:v>
                </c:pt>
                <c:pt idx="10">
                  <c:v>26.87</c:v>
                </c:pt>
                <c:pt idx="12">
                  <c:v>25.9</c:v>
                </c:pt>
                <c:pt idx="13">
                  <c:v>27.87</c:v>
                </c:pt>
                <c:pt idx="14">
                  <c:v>46.6</c:v>
                </c:pt>
                <c:pt idx="15">
                  <c:v>36.270000000000003</c:v>
                </c:pt>
                <c:pt idx="16">
                  <c:v>21.73</c:v>
                </c:pt>
                <c:pt idx="18">
                  <c:v>30.65</c:v>
                </c:pt>
                <c:pt idx="19">
                  <c:v>30.9</c:v>
                </c:pt>
                <c:pt idx="20">
                  <c:v>70.180000000000007</c:v>
                </c:pt>
                <c:pt idx="21">
                  <c:v>37.07</c:v>
                </c:pt>
                <c:pt idx="22">
                  <c:v>31.19</c:v>
                </c:pt>
              </c:numCache>
            </c:numRef>
          </c:val>
        </c:ser>
        <c:axId val="145096704"/>
        <c:axId val="145098240"/>
      </c:barChart>
      <c:catAx>
        <c:axId val="145096704"/>
        <c:scaling>
          <c:orientation val="minMax"/>
        </c:scaling>
        <c:axPos val="b"/>
        <c:tickLblPos val="nextTo"/>
        <c:crossAx val="145098240"/>
        <c:crosses val="autoZero"/>
        <c:auto val="1"/>
        <c:lblAlgn val="ctr"/>
        <c:lblOffset val="100"/>
      </c:catAx>
      <c:valAx>
        <c:axId val="145098240"/>
        <c:scaling>
          <c:orientation val="minMax"/>
        </c:scaling>
        <c:axPos val="l"/>
        <c:majorGridlines/>
        <c:numFmt formatCode="General" sourceLinked="1"/>
        <c:tickLblPos val="nextTo"/>
        <c:crossAx val="1450967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Shear!$J$27:$J$48</c:f>
              <c:strCache>
                <c:ptCount val="22"/>
                <c:pt idx="0">
                  <c:v>T1 - 50 rpm </c:v>
                </c:pt>
                <c:pt idx="1">
                  <c:v>T1 - 100 rpm </c:v>
                </c:pt>
                <c:pt idx="2">
                  <c:v>T1 - 150 rpm </c:v>
                </c:pt>
                <c:pt idx="3">
                  <c:v>T1 - 200 rpm </c:v>
                </c:pt>
                <c:pt idx="5">
                  <c:v>T2 - 50 rpm </c:v>
                </c:pt>
                <c:pt idx="6">
                  <c:v>T2 - 75 rpm </c:v>
                </c:pt>
                <c:pt idx="7">
                  <c:v>T2 - 100 rpm </c:v>
                </c:pt>
                <c:pt idx="8">
                  <c:v>T2 - 150 rpm </c:v>
                </c:pt>
                <c:pt idx="9">
                  <c:v>T2 - 200 rpm </c:v>
                </c:pt>
                <c:pt idx="11">
                  <c:v>T3 - 50 rpm </c:v>
                </c:pt>
                <c:pt idx="12">
                  <c:v>T3 - 75 rpm </c:v>
                </c:pt>
                <c:pt idx="13">
                  <c:v>T3 - 100 rpm </c:v>
                </c:pt>
                <c:pt idx="14">
                  <c:v>T3 - 150 rpm </c:v>
                </c:pt>
                <c:pt idx="15">
                  <c:v>T3 - 200 rpm </c:v>
                </c:pt>
                <c:pt idx="17">
                  <c:v>T4 - 50 rpm </c:v>
                </c:pt>
                <c:pt idx="18">
                  <c:v>T4 - 75 rpm </c:v>
                </c:pt>
                <c:pt idx="19">
                  <c:v>T4 - 100 rpm </c:v>
                </c:pt>
                <c:pt idx="20">
                  <c:v>T4 - 150 rpm </c:v>
                </c:pt>
                <c:pt idx="21">
                  <c:v>T4 - 200 rpm </c:v>
                </c:pt>
              </c:strCache>
            </c:strRef>
          </c:cat>
          <c:val>
            <c:numRef>
              <c:f>Shear!$K$27:$K$48</c:f>
              <c:numCache>
                <c:formatCode>General</c:formatCode>
                <c:ptCount val="22"/>
                <c:pt idx="0">
                  <c:v>2.96</c:v>
                </c:pt>
                <c:pt idx="1">
                  <c:v>4.18</c:v>
                </c:pt>
                <c:pt idx="2">
                  <c:v>6.79</c:v>
                </c:pt>
                <c:pt idx="3">
                  <c:v>6.11</c:v>
                </c:pt>
                <c:pt idx="5">
                  <c:v>13.46</c:v>
                </c:pt>
                <c:pt idx="6">
                  <c:v>7.38</c:v>
                </c:pt>
                <c:pt idx="7">
                  <c:v>28.26</c:v>
                </c:pt>
                <c:pt idx="8">
                  <c:v>5.14</c:v>
                </c:pt>
                <c:pt idx="9">
                  <c:v>10.130000000000001</c:v>
                </c:pt>
                <c:pt idx="11">
                  <c:v>21.61</c:v>
                </c:pt>
                <c:pt idx="12">
                  <c:v>10.63</c:v>
                </c:pt>
                <c:pt idx="13">
                  <c:v>28.7</c:v>
                </c:pt>
                <c:pt idx="14">
                  <c:v>10.33</c:v>
                </c:pt>
                <c:pt idx="15">
                  <c:v>14.92</c:v>
                </c:pt>
                <c:pt idx="17">
                  <c:v>17.05</c:v>
                </c:pt>
                <c:pt idx="18">
                  <c:v>15.04</c:v>
                </c:pt>
                <c:pt idx="19">
                  <c:v>52.56</c:v>
                </c:pt>
                <c:pt idx="20">
                  <c:v>10.84</c:v>
                </c:pt>
                <c:pt idx="21">
                  <c:v>19.47</c:v>
                </c:pt>
              </c:numCache>
            </c:numRef>
          </c:val>
        </c:ser>
        <c:axId val="145130240"/>
        <c:axId val="145131776"/>
      </c:barChart>
      <c:catAx>
        <c:axId val="145130240"/>
        <c:scaling>
          <c:orientation val="minMax"/>
        </c:scaling>
        <c:axPos val="b"/>
        <c:tickLblPos val="nextTo"/>
        <c:crossAx val="145131776"/>
        <c:crosses val="autoZero"/>
        <c:auto val="1"/>
        <c:lblAlgn val="ctr"/>
        <c:lblOffset val="100"/>
      </c:catAx>
      <c:valAx>
        <c:axId val="145131776"/>
        <c:scaling>
          <c:orientation val="minMax"/>
        </c:scaling>
        <c:axPos val="l"/>
        <c:majorGridlines/>
        <c:numFmt formatCode="General" sourceLinked="1"/>
        <c:tickLblPos val="nextTo"/>
        <c:crossAx val="1451302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295275</xdr:colOff>
      <xdr:row>33</xdr:row>
      <xdr:rowOff>19050</xdr:rowOff>
    </xdr:from>
    <xdr:to>
      <xdr:col>21</xdr:col>
      <xdr:colOff>600075</xdr:colOff>
      <xdr:row>47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371475</xdr:colOff>
      <xdr:row>53</xdr:row>
      <xdr:rowOff>76200</xdr:rowOff>
    </xdr:from>
    <xdr:to>
      <xdr:col>14</xdr:col>
      <xdr:colOff>247650</xdr:colOff>
      <xdr:row>75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tabSelected="1" topLeftCell="J27" workbookViewId="0">
      <selection activeCell="M39" sqref="M39"/>
    </sheetView>
  </sheetViews>
  <sheetFormatPr defaultRowHeight="15"/>
  <cols>
    <col min="1" max="1" width="37.140625" customWidth="1"/>
    <col min="10" max="10" width="23.85546875" customWidth="1"/>
    <col min="13" max="13" width="29.42578125" customWidth="1"/>
  </cols>
  <sheetData>
    <row r="1" spans="1:14">
      <c r="A1" s="1" t="s">
        <v>0</v>
      </c>
      <c r="B1" s="1" t="s">
        <v>1</v>
      </c>
      <c r="C1" s="1" t="s">
        <v>5</v>
      </c>
      <c r="D1" s="1" t="s">
        <v>4</v>
      </c>
      <c r="E1" s="1" t="s">
        <v>3</v>
      </c>
      <c r="F1" s="1" t="s">
        <v>37</v>
      </c>
    </row>
    <row r="2" spans="1:14">
      <c r="A2" s="1" t="s">
        <v>8</v>
      </c>
      <c r="B2" s="1">
        <v>0.1101</v>
      </c>
      <c r="C2" s="1">
        <v>42</v>
      </c>
      <c r="D2" s="1">
        <v>14</v>
      </c>
      <c r="E2" s="1">
        <v>0.114622</v>
      </c>
      <c r="F2">
        <f>((C2-D2)*E2)/B2</f>
        <v>29.150009082652133</v>
      </c>
    </row>
    <row r="3" spans="1:14" s="1" customFormat="1">
      <c r="A3" s="1" t="s">
        <v>2</v>
      </c>
      <c r="B3" s="1">
        <v>0.1179</v>
      </c>
      <c r="C3" s="1">
        <v>55</v>
      </c>
      <c r="D3" s="1">
        <v>12.5</v>
      </c>
      <c r="E3" s="1">
        <v>9.3711000000000003E-2</v>
      </c>
      <c r="F3" s="1">
        <f t="shared" ref="F3:F35" si="0">((C3-D3)*E3)/B3</f>
        <v>33.780470737913483</v>
      </c>
      <c r="J3" s="1" t="s">
        <v>38</v>
      </c>
      <c r="K3" s="1">
        <v>29.15</v>
      </c>
      <c r="N3"/>
    </row>
    <row r="4" spans="1:14">
      <c r="A4" s="1" t="s">
        <v>10</v>
      </c>
      <c r="B4" s="1">
        <v>0.104</v>
      </c>
      <c r="C4" s="1">
        <v>42</v>
      </c>
      <c r="D4" s="1">
        <v>14</v>
      </c>
      <c r="E4" s="1">
        <v>0.114622</v>
      </c>
      <c r="F4" s="1">
        <f t="shared" si="0"/>
        <v>30.859769230769231</v>
      </c>
      <c r="J4" s="1" t="s">
        <v>39</v>
      </c>
      <c r="K4">
        <v>33.78</v>
      </c>
      <c r="M4" s="1" t="s">
        <v>46</v>
      </c>
      <c r="N4" s="1">
        <v>2.96</v>
      </c>
    </row>
    <row r="5" spans="1:14" s="1" customFormat="1">
      <c r="A5" s="1" t="s">
        <v>33</v>
      </c>
      <c r="B5" s="1">
        <v>0.1108</v>
      </c>
      <c r="C5" s="1">
        <v>60</v>
      </c>
      <c r="D5" s="1">
        <v>27.5</v>
      </c>
      <c r="E5" s="1">
        <v>0.10141</v>
      </c>
      <c r="F5" s="1">
        <f t="shared" si="0"/>
        <v>29.745712996389891</v>
      </c>
      <c r="J5" s="1" t="s">
        <v>40</v>
      </c>
      <c r="K5" s="1">
        <v>41.54</v>
      </c>
      <c r="M5" s="1" t="s">
        <v>40</v>
      </c>
      <c r="N5">
        <v>4.18</v>
      </c>
    </row>
    <row r="6" spans="1:14" s="1" customFormat="1">
      <c r="A6" s="1" t="s">
        <v>36</v>
      </c>
      <c r="B6" s="1">
        <v>0.1132</v>
      </c>
      <c r="C6" s="1">
        <v>64</v>
      </c>
      <c r="D6" s="1">
        <v>27.5</v>
      </c>
      <c r="E6" s="1">
        <v>0.10141</v>
      </c>
      <c r="F6" s="1">
        <f t="shared" si="0"/>
        <v>32.698454063604238</v>
      </c>
      <c r="J6" s="1" t="s">
        <v>41</v>
      </c>
      <c r="K6" s="1">
        <v>30.86</v>
      </c>
      <c r="M6" s="1" t="s">
        <v>41</v>
      </c>
      <c r="N6" s="1">
        <v>6.79</v>
      </c>
    </row>
    <row r="7" spans="1:14" s="1" customFormat="1">
      <c r="A7" s="1" t="s">
        <v>35</v>
      </c>
      <c r="B7" s="1">
        <v>0.13619999999999999</v>
      </c>
      <c r="C7" s="1">
        <v>68</v>
      </c>
      <c r="D7" s="1">
        <v>27.5</v>
      </c>
      <c r="E7" s="1">
        <v>0.10141</v>
      </c>
      <c r="F7" s="1">
        <f t="shared" si="0"/>
        <v>30.154955947136564</v>
      </c>
      <c r="J7" s="1" t="s">
        <v>42</v>
      </c>
      <c r="K7" s="1">
        <v>29.75</v>
      </c>
      <c r="M7" s="1" t="s">
        <v>42</v>
      </c>
      <c r="N7">
        <v>6.11</v>
      </c>
    </row>
    <row r="8" spans="1:14">
      <c r="A8" s="1" t="s">
        <v>29</v>
      </c>
      <c r="B8" s="1">
        <v>0.1154</v>
      </c>
      <c r="C8" s="1">
        <v>46</v>
      </c>
      <c r="D8" s="1">
        <v>17.5</v>
      </c>
      <c r="E8" s="1">
        <v>0.114622</v>
      </c>
      <c r="F8" s="1">
        <f t="shared" si="0"/>
        <v>28.307859618717504</v>
      </c>
    </row>
    <row r="9" spans="1:14">
      <c r="A9" s="1" t="s">
        <v>26</v>
      </c>
      <c r="B9" s="1">
        <v>0.1321</v>
      </c>
      <c r="C9" s="1">
        <v>58</v>
      </c>
      <c r="D9" s="1">
        <v>23</v>
      </c>
      <c r="E9" s="1">
        <v>0.10141</v>
      </c>
      <c r="F9" s="1">
        <f t="shared" si="0"/>
        <v>26.868660105980318</v>
      </c>
      <c r="J9" s="1" t="s">
        <v>43</v>
      </c>
      <c r="K9">
        <v>32.700000000000003</v>
      </c>
      <c r="M9" s="1" t="s">
        <v>45</v>
      </c>
      <c r="N9" s="1">
        <v>13.46</v>
      </c>
    </row>
    <row r="10" spans="1:14">
      <c r="A10" s="1" t="s">
        <v>7</v>
      </c>
      <c r="B10" s="1">
        <v>0.1062</v>
      </c>
      <c r="C10" s="1">
        <v>38</v>
      </c>
      <c r="D10" s="1">
        <v>14</v>
      </c>
      <c r="E10" s="1">
        <v>0.114622</v>
      </c>
      <c r="F10" s="1">
        <f t="shared" si="0"/>
        <v>25.903276836158192</v>
      </c>
      <c r="J10" s="1" t="s">
        <v>44</v>
      </c>
      <c r="K10">
        <v>30.15</v>
      </c>
      <c r="M10" s="1" t="s">
        <v>47</v>
      </c>
      <c r="N10">
        <v>7.38</v>
      </c>
    </row>
    <row r="11" spans="1:14" s="1" customFormat="1">
      <c r="A11" s="1" t="s">
        <v>34</v>
      </c>
      <c r="B11" s="1">
        <v>0.1037</v>
      </c>
      <c r="C11" s="1">
        <v>56</v>
      </c>
      <c r="D11" s="1">
        <v>27.5</v>
      </c>
      <c r="E11" s="1">
        <v>0.10141</v>
      </c>
      <c r="F11" s="1">
        <f t="shared" si="0"/>
        <v>27.870636451301831</v>
      </c>
      <c r="J11" s="1" t="s">
        <v>48</v>
      </c>
      <c r="K11" s="1">
        <v>47.67</v>
      </c>
      <c r="M11" s="1" t="s">
        <v>48</v>
      </c>
      <c r="N11">
        <v>28.26</v>
      </c>
    </row>
    <row r="12" spans="1:14" s="1" customFormat="1">
      <c r="A12" s="1" t="s">
        <v>9</v>
      </c>
      <c r="B12" s="1">
        <v>0.12640000000000001</v>
      </c>
      <c r="C12" s="1">
        <v>54</v>
      </c>
      <c r="D12" s="1">
        <v>14</v>
      </c>
      <c r="E12" s="1">
        <v>0.114622</v>
      </c>
      <c r="F12" s="1">
        <f t="shared" si="0"/>
        <v>36.272784810126581</v>
      </c>
      <c r="J12" s="1" t="s">
        <v>49</v>
      </c>
      <c r="K12" s="1">
        <v>28.31</v>
      </c>
      <c r="M12" s="1" t="s">
        <v>49</v>
      </c>
      <c r="N12">
        <v>5.14</v>
      </c>
    </row>
    <row r="13" spans="1:14" s="1" customFormat="1">
      <c r="A13" s="1" t="s">
        <v>6</v>
      </c>
      <c r="B13" s="1">
        <v>0.1002</v>
      </c>
      <c r="C13" s="1">
        <v>33</v>
      </c>
      <c r="D13" s="1">
        <v>14</v>
      </c>
      <c r="E13" s="1">
        <v>0.114622</v>
      </c>
      <c r="F13" s="1">
        <f t="shared" si="0"/>
        <v>21.734710578842318</v>
      </c>
      <c r="J13" s="1" t="s">
        <v>50</v>
      </c>
      <c r="K13" s="1">
        <v>26.87</v>
      </c>
      <c r="M13" s="1" t="s">
        <v>50</v>
      </c>
      <c r="N13">
        <v>10.130000000000001</v>
      </c>
    </row>
    <row r="14" spans="1:14" s="1" customFormat="1">
      <c r="A14" s="1" t="s">
        <v>22</v>
      </c>
      <c r="B14" s="1">
        <v>0.1158</v>
      </c>
      <c r="C14" s="1">
        <v>58</v>
      </c>
      <c r="D14" s="1">
        <v>23</v>
      </c>
      <c r="E14" s="1">
        <v>0.10141</v>
      </c>
      <c r="F14" s="1">
        <f t="shared" si="0"/>
        <v>30.6506908462867</v>
      </c>
    </row>
    <row r="15" spans="1:14" s="1" customFormat="1">
      <c r="A15" s="1" t="s">
        <v>31</v>
      </c>
      <c r="B15" s="1">
        <v>0.1198</v>
      </c>
      <c r="C15" s="1">
        <v>64</v>
      </c>
      <c r="D15" s="1">
        <v>27.5</v>
      </c>
      <c r="E15" s="1">
        <v>0.10141</v>
      </c>
      <c r="F15" s="1">
        <f t="shared" si="0"/>
        <v>30.897036727879797</v>
      </c>
      <c r="J15" s="1" t="s">
        <v>51</v>
      </c>
      <c r="K15" s="1">
        <v>25.9</v>
      </c>
      <c r="M15" s="1" t="s">
        <v>64</v>
      </c>
      <c r="N15">
        <v>21.61</v>
      </c>
    </row>
    <row r="16" spans="1:14">
      <c r="A16" s="1" t="s">
        <v>11</v>
      </c>
      <c r="B16" s="1">
        <v>0.1144</v>
      </c>
      <c r="C16" s="1">
        <v>51</v>
      </c>
      <c r="D16" s="1">
        <v>14</v>
      </c>
      <c r="E16" s="1">
        <v>0.114622</v>
      </c>
      <c r="F16" s="1">
        <f t="shared" si="0"/>
        <v>37.071800699300695</v>
      </c>
      <c r="J16" s="1" t="s">
        <v>52</v>
      </c>
      <c r="K16">
        <v>27.87</v>
      </c>
      <c r="M16" s="1" t="s">
        <v>63</v>
      </c>
      <c r="N16">
        <v>10.63</v>
      </c>
    </row>
    <row r="17" spans="1:14" s="1" customFormat="1">
      <c r="A17" s="1" t="s">
        <v>16</v>
      </c>
      <c r="B17" s="1">
        <v>0.1203</v>
      </c>
      <c r="C17" s="1">
        <v>60</v>
      </c>
      <c r="D17" s="1">
        <v>23</v>
      </c>
      <c r="E17" s="1">
        <v>0.10141</v>
      </c>
      <c r="F17" s="1">
        <f t="shared" si="0"/>
        <v>31.190108063175394</v>
      </c>
      <c r="J17" s="1" t="s">
        <v>53</v>
      </c>
      <c r="K17" s="1">
        <v>46.6</v>
      </c>
      <c r="M17" s="1" t="s">
        <v>53</v>
      </c>
      <c r="N17">
        <v>28.7</v>
      </c>
    </row>
    <row r="18" spans="1:14">
      <c r="F18" s="1"/>
      <c r="J18" s="1" t="s">
        <v>54</v>
      </c>
      <c r="K18">
        <v>36.270000000000003</v>
      </c>
      <c r="M18" s="1" t="s">
        <v>54</v>
      </c>
      <c r="N18">
        <v>10.33</v>
      </c>
    </row>
    <row r="19" spans="1:14">
      <c r="A19" s="1" t="s">
        <v>18</v>
      </c>
      <c r="B19" s="1">
        <v>0.1028</v>
      </c>
      <c r="C19" s="1">
        <v>26</v>
      </c>
      <c r="D19" s="1">
        <v>23</v>
      </c>
      <c r="E19" s="1">
        <v>0.10141</v>
      </c>
      <c r="F19" s="1">
        <f t="shared" si="0"/>
        <v>2.9594357976653698</v>
      </c>
      <c r="J19" s="1" t="s">
        <v>55</v>
      </c>
      <c r="K19">
        <v>21.73</v>
      </c>
      <c r="M19" s="1" t="s">
        <v>55</v>
      </c>
      <c r="N19" s="1">
        <v>14.92</v>
      </c>
    </row>
    <row r="20" spans="1:14" s="1" customFormat="1"/>
    <row r="21" spans="1:14">
      <c r="A21" s="1" t="s">
        <v>27</v>
      </c>
      <c r="B21" s="1">
        <v>0.1046</v>
      </c>
      <c r="C21" s="1">
        <v>30</v>
      </c>
      <c r="D21" s="1">
        <v>23</v>
      </c>
      <c r="E21" s="1">
        <v>0.10141</v>
      </c>
      <c r="F21" s="1">
        <f t="shared" si="0"/>
        <v>6.7865200764818354</v>
      </c>
      <c r="J21" s="1" t="s">
        <v>56</v>
      </c>
      <c r="K21">
        <v>30.65</v>
      </c>
      <c r="M21" s="1" t="s">
        <v>62</v>
      </c>
      <c r="N21" s="1">
        <v>17.05</v>
      </c>
    </row>
    <row r="22" spans="1:14" s="1" customFormat="1">
      <c r="A22" s="1" t="s">
        <v>32</v>
      </c>
      <c r="B22" s="1">
        <v>0.10780000000000001</v>
      </c>
      <c r="C22" s="1">
        <v>34</v>
      </c>
      <c r="D22" s="1">
        <v>27.5</v>
      </c>
      <c r="E22" s="1">
        <v>0.10141</v>
      </c>
      <c r="F22" s="1">
        <f t="shared" si="0"/>
        <v>6.1147031539888683</v>
      </c>
      <c r="J22" s="1" t="s">
        <v>57</v>
      </c>
      <c r="K22" s="1">
        <v>30.9</v>
      </c>
      <c r="M22" s="1" t="s">
        <v>61</v>
      </c>
      <c r="N22" s="1">
        <v>15.04</v>
      </c>
    </row>
    <row r="23" spans="1:14">
      <c r="A23" s="1" t="s">
        <v>19</v>
      </c>
      <c r="B23" s="1">
        <v>0.113</v>
      </c>
      <c r="C23" s="1">
        <v>38</v>
      </c>
      <c r="D23" s="1">
        <v>23</v>
      </c>
      <c r="E23" s="1">
        <v>0.10141</v>
      </c>
      <c r="F23" s="1">
        <f t="shared" si="0"/>
        <v>13.461504424778761</v>
      </c>
      <c r="J23" s="1" t="s">
        <v>58</v>
      </c>
      <c r="K23">
        <v>70.180000000000007</v>
      </c>
      <c r="M23" s="1" t="s">
        <v>58</v>
      </c>
      <c r="N23" s="1">
        <v>52.56</v>
      </c>
    </row>
    <row r="24" spans="1:14" s="1" customFormat="1">
      <c r="A24" s="1" t="s">
        <v>21</v>
      </c>
      <c r="B24" s="1">
        <v>0.1236</v>
      </c>
      <c r="C24" s="1">
        <v>32</v>
      </c>
      <c r="D24" s="1">
        <v>23</v>
      </c>
      <c r="E24" s="1">
        <v>0.10141</v>
      </c>
      <c r="F24" s="1">
        <f t="shared" si="0"/>
        <v>7.3842233009708735</v>
      </c>
      <c r="J24" s="1" t="s">
        <v>59</v>
      </c>
      <c r="K24" s="1">
        <v>37.07</v>
      </c>
      <c r="M24" s="1" t="s">
        <v>59</v>
      </c>
      <c r="N24" s="1">
        <v>10.84</v>
      </c>
    </row>
    <row r="25" spans="1:14" s="1" customFormat="1">
      <c r="A25" s="1" t="s">
        <v>20</v>
      </c>
      <c r="B25" s="1">
        <v>9.8599999999999993E-2</v>
      </c>
      <c r="C25" s="1">
        <v>28</v>
      </c>
      <c r="D25" s="1">
        <v>23</v>
      </c>
      <c r="E25" s="1">
        <v>0.10141</v>
      </c>
      <c r="F25" s="1">
        <f t="shared" si="0"/>
        <v>5.1424949290060855</v>
      </c>
      <c r="J25" s="1" t="s">
        <v>60</v>
      </c>
      <c r="K25" s="1">
        <v>31.19</v>
      </c>
      <c r="M25" s="1" t="s">
        <v>60</v>
      </c>
      <c r="N25" s="1">
        <v>19.47</v>
      </c>
    </row>
    <row r="26" spans="1:14">
      <c r="A26" s="1" t="s">
        <v>24</v>
      </c>
      <c r="B26" s="1">
        <v>0.1101</v>
      </c>
      <c r="C26" s="1">
        <v>34</v>
      </c>
      <c r="D26" s="1">
        <v>23</v>
      </c>
      <c r="E26" s="1">
        <v>0.10141</v>
      </c>
      <c r="F26" s="1">
        <f t="shared" si="0"/>
        <v>10.13178928247048</v>
      </c>
    </row>
    <row r="27" spans="1:14">
      <c r="A27" s="1" t="s">
        <v>14</v>
      </c>
      <c r="B27" s="1">
        <v>0.1061</v>
      </c>
      <c r="C27" s="1">
        <v>34</v>
      </c>
      <c r="D27" s="1">
        <v>14</v>
      </c>
      <c r="E27" s="1">
        <v>0.114622</v>
      </c>
      <c r="F27" s="1">
        <f t="shared" si="0"/>
        <v>21.60640904806786</v>
      </c>
      <c r="J27" s="1" t="s">
        <v>46</v>
      </c>
      <c r="K27" s="1">
        <v>2.96</v>
      </c>
    </row>
    <row r="28" spans="1:14">
      <c r="A28" s="1" t="s">
        <v>17</v>
      </c>
      <c r="B28" s="1">
        <v>0.10489999999999999</v>
      </c>
      <c r="C28" s="1">
        <v>34</v>
      </c>
      <c r="D28" s="1">
        <v>23</v>
      </c>
      <c r="E28" s="1">
        <v>0.10141</v>
      </c>
      <c r="F28" s="1">
        <f t="shared" si="0"/>
        <v>10.634032411820783</v>
      </c>
      <c r="J28" s="1" t="s">
        <v>40</v>
      </c>
      <c r="K28" s="1">
        <v>4.18</v>
      </c>
    </row>
    <row r="29" spans="1:14">
      <c r="A29" s="1" t="s">
        <v>28</v>
      </c>
      <c r="B29" s="1">
        <v>0.12759999999999999</v>
      </c>
      <c r="C29" s="1">
        <v>36</v>
      </c>
      <c r="D29" s="1">
        <v>23</v>
      </c>
      <c r="E29" s="1">
        <v>0.10141</v>
      </c>
      <c r="F29" s="1">
        <f t="shared" si="0"/>
        <v>10.331739811912227</v>
      </c>
      <c r="J29" s="1" t="s">
        <v>41</v>
      </c>
      <c r="K29" s="1">
        <v>6.79</v>
      </c>
    </row>
    <row r="30" spans="1:14">
      <c r="A30" s="1" t="s">
        <v>12</v>
      </c>
      <c r="B30" s="1">
        <v>9.2200000000000004E-2</v>
      </c>
      <c r="C30" s="1">
        <v>26</v>
      </c>
      <c r="D30" s="1">
        <v>14</v>
      </c>
      <c r="E30" s="1">
        <v>0.114622</v>
      </c>
      <c r="F30" s="1">
        <f t="shared" si="0"/>
        <v>14.918264642082429</v>
      </c>
      <c r="J30" s="1" t="s">
        <v>42</v>
      </c>
      <c r="K30" s="1">
        <v>6.11</v>
      </c>
    </row>
    <row r="31" spans="1:14">
      <c r="A31" s="1" t="s">
        <v>25</v>
      </c>
      <c r="B31" s="1">
        <v>0.1011</v>
      </c>
      <c r="C31" s="1">
        <v>40</v>
      </c>
      <c r="D31" s="1">
        <v>23</v>
      </c>
      <c r="E31" s="1">
        <v>0.10141</v>
      </c>
      <c r="F31" s="1">
        <f t="shared" si="0"/>
        <v>17.052126607319487</v>
      </c>
      <c r="J31" s="1"/>
      <c r="K31" s="1"/>
    </row>
    <row r="32" spans="1:14">
      <c r="A32" s="1" t="s">
        <v>23</v>
      </c>
      <c r="B32" s="1">
        <v>0.1201</v>
      </c>
      <c r="C32" s="1">
        <v>42</v>
      </c>
      <c r="D32" s="1">
        <v>23</v>
      </c>
      <c r="E32" s="1">
        <v>0.10141</v>
      </c>
      <c r="F32" s="1">
        <f t="shared" si="0"/>
        <v>16.043213988343048</v>
      </c>
      <c r="J32" s="1" t="s">
        <v>45</v>
      </c>
      <c r="K32" s="1">
        <v>13.46</v>
      </c>
    </row>
    <row r="33" spans="1:11">
      <c r="A33" s="1" t="s">
        <v>15</v>
      </c>
      <c r="B33" s="1">
        <v>0.1144</v>
      </c>
      <c r="C33" s="1">
        <v>28</v>
      </c>
      <c r="D33" s="1">
        <v>14</v>
      </c>
      <c r="E33" s="1">
        <v>0.114622</v>
      </c>
      <c r="F33" s="1">
        <f t="shared" si="0"/>
        <v>14.027167832167832</v>
      </c>
      <c r="J33" s="1" t="s">
        <v>47</v>
      </c>
      <c r="K33" s="1">
        <v>7.38</v>
      </c>
    </row>
    <row r="34" spans="1:11" s="1" customFormat="1">
      <c r="A34" s="1" t="s">
        <v>30</v>
      </c>
      <c r="B34" s="1">
        <v>0.1169</v>
      </c>
      <c r="C34" s="1">
        <v>40</v>
      </c>
      <c r="D34" s="1">
        <v>27.5</v>
      </c>
      <c r="E34" s="1">
        <v>0.10141</v>
      </c>
      <c r="F34" s="1">
        <f t="shared" si="0"/>
        <v>10.843669803250641</v>
      </c>
      <c r="J34" s="1" t="s">
        <v>48</v>
      </c>
      <c r="K34" s="1">
        <v>28.26</v>
      </c>
    </row>
    <row r="35" spans="1:11" s="1" customFormat="1">
      <c r="A35" s="1" t="s">
        <v>13</v>
      </c>
      <c r="B35" s="1">
        <v>9.4200000000000006E-2</v>
      </c>
      <c r="C35" s="1">
        <v>30</v>
      </c>
      <c r="D35" s="1">
        <v>14</v>
      </c>
      <c r="E35" s="1">
        <v>0.114622</v>
      </c>
      <c r="F35" s="1">
        <f t="shared" si="0"/>
        <v>19.468704883227176</v>
      </c>
      <c r="J35" s="1" t="s">
        <v>49</v>
      </c>
      <c r="K35" s="1">
        <v>5.14</v>
      </c>
    </row>
    <row r="36" spans="1:11" s="1" customFormat="1">
      <c r="J36" s="1" t="s">
        <v>50</v>
      </c>
      <c r="K36" s="1">
        <v>10.130000000000001</v>
      </c>
    </row>
    <row r="37" spans="1:11" s="1" customFormat="1"/>
    <row r="38" spans="1:11" s="1" customFormat="1">
      <c r="G38" s="1">
        <f>AVERAGE(F32:F33)</f>
        <v>15.035190910255441</v>
      </c>
      <c r="J38" s="1" t="s">
        <v>64</v>
      </c>
      <c r="K38" s="1">
        <v>21.61</v>
      </c>
    </row>
    <row r="39" spans="1:11" s="1" customFormat="1">
      <c r="J39" s="1" t="s">
        <v>63</v>
      </c>
      <c r="K39" s="1">
        <v>10.63</v>
      </c>
    </row>
    <row r="40" spans="1:11" s="1" customFormat="1">
      <c r="J40" s="1" t="s">
        <v>53</v>
      </c>
      <c r="K40" s="1">
        <v>28.7</v>
      </c>
    </row>
    <row r="41" spans="1:11" s="1" customFormat="1">
      <c r="J41" s="1" t="s">
        <v>54</v>
      </c>
      <c r="K41" s="1">
        <v>10.33</v>
      </c>
    </row>
    <row r="42" spans="1:11">
      <c r="J42" s="1" t="s">
        <v>55</v>
      </c>
      <c r="K42" s="1">
        <v>14.92</v>
      </c>
    </row>
    <row r="43" spans="1:11" s="1" customFormat="1"/>
    <row r="44" spans="1:11" s="1" customFormat="1">
      <c r="J44" s="1" t="s">
        <v>62</v>
      </c>
      <c r="K44" s="1">
        <v>17.05</v>
      </c>
    </row>
    <row r="45" spans="1:11" s="1" customFormat="1">
      <c r="J45" s="1" t="s">
        <v>61</v>
      </c>
      <c r="K45" s="1">
        <v>15.04</v>
      </c>
    </row>
    <row r="46" spans="1:11" s="1" customFormat="1">
      <c r="J46" s="1" t="s">
        <v>58</v>
      </c>
      <c r="K46" s="1">
        <v>52.56</v>
      </c>
    </row>
    <row r="47" spans="1:11">
      <c r="J47" s="1" t="s">
        <v>59</v>
      </c>
      <c r="K47" s="1">
        <v>10.84</v>
      </c>
    </row>
    <row r="48" spans="1:11" s="1" customFormat="1">
      <c r="J48" s="1" t="s">
        <v>60</v>
      </c>
      <c r="K48" s="1">
        <v>19.47</v>
      </c>
    </row>
    <row r="66" spans="1:5">
      <c r="A66" s="1"/>
      <c r="B66" s="1"/>
      <c r="C66" s="1"/>
      <c r="D66" s="1"/>
      <c r="E6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cp:lastPrinted>2014-07-03T22:36:00Z</cp:lastPrinted>
  <dcterms:created xsi:type="dcterms:W3CDTF">2014-04-29T21:45:18Z</dcterms:created>
  <dcterms:modified xsi:type="dcterms:W3CDTF">2015-09-20T22:22:20Z</dcterms:modified>
</cp:coreProperties>
</file>